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40" windowHeight="8445" activeTab="1"/>
  </bookViews>
  <sheets>
    <sheet name="De presupuesto" sheetId="1" r:id="rId1"/>
    <sheet name="Gráficas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46" i="1"/>
  <c r="I35"/>
  <c r="I24"/>
  <c r="I13"/>
  <c r="E46"/>
  <c r="D46"/>
  <c r="C46"/>
  <c r="E35"/>
  <c r="D35"/>
  <c r="F35" s="1"/>
  <c r="C35"/>
  <c r="C24"/>
  <c r="E24"/>
  <c r="D24"/>
  <c r="D13"/>
  <c r="E13"/>
  <c r="C13"/>
  <c r="F46" l="1"/>
  <c r="F13"/>
  <c r="F24"/>
</calcChain>
</file>

<file path=xl/sharedStrings.xml><?xml version="1.0" encoding="utf-8"?>
<sst xmlns="http://schemas.openxmlformats.org/spreadsheetml/2006/main" count="24" uniqueCount="9">
  <si>
    <t>Presupuesto 2012</t>
  </si>
  <si>
    <t>SUA</t>
  </si>
  <si>
    <t>Profesional</t>
  </si>
  <si>
    <t>Posgrado</t>
  </si>
  <si>
    <t>Grupo</t>
  </si>
  <si>
    <t>Totales</t>
  </si>
  <si>
    <t>Presupuesto 2013</t>
  </si>
  <si>
    <t>Presupuesto 2014</t>
  </si>
  <si>
    <t>Presupuesto 2015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</si>
</sst>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/>
    <xf numFmtId="0" fontId="0" fillId="3" borderId="1" xfId="0" applyFill="1" applyBorder="1"/>
    <xf numFmtId="0" fontId="0" fillId="3" borderId="2" xfId="0" applyFill="1" applyBorder="1"/>
    <xf numFmtId="3" fontId="0" fillId="0" borderId="1" xfId="1" applyNumberFormat="1" applyFont="1" applyBorder="1"/>
    <xf numFmtId="3" fontId="0" fillId="0" borderId="0" xfId="0" applyNumberFormat="1"/>
    <xf numFmtId="3" fontId="0" fillId="3" borderId="1" xfId="1" applyNumberFormat="1" applyFont="1" applyFill="1" applyBorder="1"/>
    <xf numFmtId="3" fontId="0" fillId="3" borderId="2" xfId="1" applyNumberFormat="1" applyFont="1" applyFill="1" applyBorder="1"/>
    <xf numFmtId="3" fontId="0" fillId="0" borderId="8" xfId="1" applyNumberFormat="1" applyFont="1" applyBorder="1"/>
    <xf numFmtId="3" fontId="0" fillId="0" borderId="6" xfId="0" applyNumberFormat="1" applyBorder="1"/>
    <xf numFmtId="3" fontId="2" fillId="2" borderId="1" xfId="0" applyNumberFormat="1" applyFont="1" applyFill="1" applyBorder="1" applyAlignment="1">
      <alignment horizontal="center"/>
    </xf>
    <xf numFmtId="3" fontId="0" fillId="0" borderId="9" xfId="1" applyNumberFormat="1" applyFont="1" applyBorder="1"/>
    <xf numFmtId="9" fontId="0" fillId="0" borderId="0" xfId="2" applyFont="1"/>
    <xf numFmtId="46" fontId="0" fillId="0" borderId="0" xfId="0" applyNumberFormat="1"/>
    <xf numFmtId="0" fontId="0" fillId="0" borderId="0" xfId="0" applyNumberFormat="1"/>
    <xf numFmtId="164" fontId="0" fillId="0" borderId="0" xfId="0" applyNumberFormat="1"/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s-MX"/>
              <a:t>Prespupuesto asignado</a:t>
            </a:r>
            <a:r>
              <a:rPr lang="es-MX" baseline="0"/>
              <a:t> </a:t>
            </a:r>
            <a:r>
              <a:rPr lang="es-MX"/>
              <a:t>2012 </a:t>
            </a:r>
            <a:r>
              <a:rPr lang="es-MX" sz="1800" b="1" i="0" u="none" strike="noStrike" baseline="0"/>
              <a:t>por grupos de gastos</a:t>
            </a:r>
            <a:r>
              <a:rPr lang="es-MX"/>
              <a:t>, División de Posgrado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'De presupuesto'!$D$6</c:f>
              <c:strCache>
                <c:ptCount val="1"/>
                <c:pt idx="0">
                  <c:v>Posgrado</c:v>
                </c:pt>
              </c:strCache>
            </c:strRef>
          </c:tx>
          <c:dLbls>
            <c:showVal val="1"/>
            <c:showPercent val="1"/>
            <c:separator>
</c:separator>
            <c:showLeaderLines val="1"/>
          </c:dLbls>
          <c:cat>
            <c:numRef>
              <c:f>'De presupuesto'!$B$7:$B$10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cat>
          <c:val>
            <c:numRef>
              <c:f>'De presupuesto'!$D$7:$D$10</c:f>
              <c:numCache>
                <c:formatCode>#,##0</c:formatCode>
                <c:ptCount val="4"/>
                <c:pt idx="0">
                  <c:v>24837008</c:v>
                </c:pt>
                <c:pt idx="1">
                  <c:v>576256</c:v>
                </c:pt>
                <c:pt idx="2">
                  <c:v>24474003</c:v>
                </c:pt>
                <c:pt idx="3">
                  <c:v>518545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82563160229536325"/>
          <c:y val="0.4421547167328318"/>
          <c:w val="7.6790683924834721E-2"/>
          <c:h val="0.26864123878665574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s-MX" sz="1800" b="1" i="0" baseline="0"/>
              <a:t>Prespupuesto asignado 2015 </a:t>
            </a:r>
            <a:r>
              <a:rPr lang="es-MX" sz="1800" b="1" i="0" u="none" strike="noStrike" baseline="0"/>
              <a:t>por grupos de gastos</a:t>
            </a:r>
            <a:r>
              <a:rPr lang="es-MX" sz="1800" b="1" i="0" baseline="0"/>
              <a:t>, División de SUAyED</a:t>
            </a:r>
            <a:endParaRPr lang="es-MX"/>
          </a:p>
        </c:rich>
      </c:tx>
    </c:title>
    <c:plotArea>
      <c:layout/>
      <c:pieChart>
        <c:varyColors val="1"/>
        <c:ser>
          <c:idx val="1"/>
          <c:order val="0"/>
          <c:dLbls>
            <c:showVal val="1"/>
            <c:showPercent val="1"/>
            <c:separator>
</c:separator>
          </c:dLbls>
          <c:cat>
            <c:numRef>
              <c:f>'De presupuesto'!$B$40:$B$43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cat>
          <c:val>
            <c:numRef>
              <c:f>'De presupuesto'!$E$40:$E$43</c:f>
              <c:numCache>
                <c:formatCode>#,##0</c:formatCode>
                <c:ptCount val="4"/>
                <c:pt idx="0">
                  <c:v>22030637</c:v>
                </c:pt>
                <c:pt idx="1">
                  <c:v>301092</c:v>
                </c:pt>
                <c:pt idx="2">
                  <c:v>26203880</c:v>
                </c:pt>
                <c:pt idx="3">
                  <c:v>371148</c:v>
                </c:pt>
              </c:numCache>
            </c:numRef>
          </c:val>
        </c:ser>
        <c:ser>
          <c:idx val="0"/>
          <c:order val="1"/>
          <c:dLbls>
            <c:showPercent val="1"/>
          </c:dLbls>
          <c:cat>
            <c:numRef>
              <c:f>'De presupuesto'!$B$40:$B$43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cat>
          <c:val>
            <c:numRef>
              <c:f>'De presupuesto'!$B$40:$B$43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8209655043119608"/>
          <c:y val="0.41966345873432476"/>
          <c:w val="7.6653543307086611E-2"/>
          <c:h val="0.26789501312335956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800" b="1" i="0" baseline="0"/>
              <a:t>Presupuesto asignado 2012-2015 División de Estudios Profesionales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100</c:v>
          </c:tx>
          <c:marker>
            <c:symbol val="none"/>
          </c:marker>
          <c:cat>
            <c:numRef>
              <c:f>'De presupuesto'!$B$2:$F$2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('De presupuesto'!$C$7,'De presupuesto'!$C$18,'De presupuesto'!$C$29,'De presupuesto'!$C$40)</c:f>
              <c:numCache>
                <c:formatCode>#,##0</c:formatCode>
                <c:ptCount val="4"/>
                <c:pt idx="0">
                  <c:v>109917850</c:v>
                </c:pt>
                <c:pt idx="1">
                  <c:v>115877336</c:v>
                </c:pt>
                <c:pt idx="2">
                  <c:v>121292579</c:v>
                </c:pt>
                <c:pt idx="3">
                  <c:v>127841637</c:v>
                </c:pt>
              </c:numCache>
            </c:numRef>
          </c:val>
        </c:ser>
        <c:ser>
          <c:idx val="1"/>
          <c:order val="1"/>
          <c:tx>
            <c:v>200</c:v>
          </c:tx>
          <c:marker>
            <c:symbol val="none"/>
          </c:marker>
          <c:cat>
            <c:numRef>
              <c:f>'De presupuesto'!$B$2:$F$2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('De presupuesto'!$C$8,'De presupuesto'!$C$19,'De presupuesto'!$C$30,'De presupuesto'!$C$41)</c:f>
              <c:numCache>
                <c:formatCode>#,##0</c:formatCode>
                <c:ptCount val="4"/>
                <c:pt idx="0">
                  <c:v>9832468</c:v>
                </c:pt>
                <c:pt idx="1">
                  <c:v>9772464</c:v>
                </c:pt>
                <c:pt idx="2">
                  <c:v>9891784</c:v>
                </c:pt>
                <c:pt idx="3">
                  <c:v>10437996</c:v>
                </c:pt>
              </c:numCache>
            </c:numRef>
          </c:val>
        </c:ser>
        <c:ser>
          <c:idx val="2"/>
          <c:order val="2"/>
          <c:tx>
            <c:v>300</c:v>
          </c:tx>
          <c:marker>
            <c:symbol val="none"/>
          </c:marker>
          <c:cat>
            <c:numRef>
              <c:f>'De presupuesto'!$B$2:$F$2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('De presupuesto'!$C$9,'De presupuesto'!$C$20,'De presupuesto'!$C$31,'De presupuesto'!$C$42)</c:f>
              <c:numCache>
                <c:formatCode>#,##0</c:formatCode>
                <c:ptCount val="4"/>
                <c:pt idx="0">
                  <c:v>103024420</c:v>
                </c:pt>
                <c:pt idx="1">
                  <c:v>108773169</c:v>
                </c:pt>
                <c:pt idx="2">
                  <c:v>113547012</c:v>
                </c:pt>
                <c:pt idx="3">
                  <c:v>125495000</c:v>
                </c:pt>
              </c:numCache>
            </c:numRef>
          </c:val>
        </c:ser>
        <c:ser>
          <c:idx val="3"/>
          <c:order val="3"/>
          <c:tx>
            <c:v>400</c:v>
          </c:tx>
          <c:marker>
            <c:symbol val="none"/>
          </c:marker>
          <c:cat>
            <c:numRef>
              <c:f>'De presupuesto'!$B$2:$F$2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('De presupuesto'!$C$10,'De presupuesto'!$C$21,'De presupuesto'!$C$32,'De presupuesto'!$C$43)</c:f>
              <c:numCache>
                <c:formatCode>#,##0</c:formatCode>
                <c:ptCount val="4"/>
                <c:pt idx="0">
                  <c:v>5240537</c:v>
                </c:pt>
                <c:pt idx="1">
                  <c:v>5334540</c:v>
                </c:pt>
                <c:pt idx="2">
                  <c:v>5470532</c:v>
                </c:pt>
                <c:pt idx="3">
                  <c:v>5682695</c:v>
                </c:pt>
              </c:numCache>
            </c:numRef>
          </c:val>
        </c:ser>
        <c:ser>
          <c:idx val="4"/>
          <c:order val="4"/>
          <c:tx>
            <c:v>500</c:v>
          </c:tx>
          <c:marker>
            <c:symbol val="none"/>
          </c:marker>
          <c:cat>
            <c:numRef>
              <c:f>'De presupuesto'!$B$2:$F$2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('De presupuesto'!$C$11,'De presupuesto'!$C$22,'De presupuesto'!$C$33,'De presupuesto'!$C$44)</c:f>
              <c:numCache>
                <c:formatCode>#,##0</c:formatCode>
                <c:ptCount val="4"/>
                <c:pt idx="0">
                  <c:v>3153703</c:v>
                </c:pt>
                <c:pt idx="1">
                  <c:v>3203922</c:v>
                </c:pt>
                <c:pt idx="2">
                  <c:v>3662752</c:v>
                </c:pt>
                <c:pt idx="3">
                  <c:v>3355093</c:v>
                </c:pt>
              </c:numCache>
            </c:numRef>
          </c:val>
        </c:ser>
        <c:ser>
          <c:idx val="5"/>
          <c:order val="5"/>
          <c:tx>
            <c:v>Total</c:v>
          </c:tx>
          <c:spPr>
            <a:ln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val>
            <c:numRef>
              <c:f>('De presupuesto'!$I$13,'De presupuesto'!$I$24,'De presupuesto'!$I$35,'De presupuesto'!$I$46)</c:f>
              <c:numCache>
                <c:formatCode>"$"#,##0.00</c:formatCode>
                <c:ptCount val="4"/>
                <c:pt idx="0">
                  <c:v>231168978</c:v>
                </c:pt>
                <c:pt idx="1">
                  <c:v>242961431</c:v>
                </c:pt>
                <c:pt idx="2">
                  <c:v>253864659</c:v>
                </c:pt>
                <c:pt idx="3">
                  <c:v>272812421</c:v>
                </c:pt>
              </c:numCache>
            </c:numRef>
          </c:val>
        </c:ser>
        <c:marker val="1"/>
        <c:axId val="140087680"/>
        <c:axId val="140089216"/>
      </c:lineChart>
      <c:catAx>
        <c:axId val="140087680"/>
        <c:scaling>
          <c:orientation val="minMax"/>
        </c:scaling>
        <c:axPos val="b"/>
        <c:numFmt formatCode="General" sourceLinked="1"/>
        <c:majorTickMark val="none"/>
        <c:tickLblPos val="nextTo"/>
        <c:crossAx val="140089216"/>
        <c:crossesAt val="10000000"/>
        <c:auto val="1"/>
        <c:lblAlgn val="ctr"/>
        <c:lblOffset val="100"/>
      </c:catAx>
      <c:valAx>
        <c:axId val="14008921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40087680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Miles</a:t>
                  </a:r>
                  <a:r>
                    <a:rPr lang="en-US" baseline="0"/>
                    <a:t> de pesos</a:t>
                  </a:r>
                  <a:endParaRPr lang="en-US"/>
                </a:p>
              </c:rich>
            </c:tx>
          </c:dispUnitsLbl>
        </c:dispUnits>
      </c:valAx>
      <c:dTable>
        <c:showHorzBorder val="1"/>
        <c:showVertBorder val="1"/>
        <c:showOutline val="1"/>
      </c:dTable>
    </c:plotArea>
    <c:legend>
      <c:legendPos val="r"/>
      <c:layout>
        <c:manualLayout>
          <c:xMode val="edge"/>
          <c:yMode val="edge"/>
          <c:x val="0.87807142857142872"/>
          <c:y val="0.35266115545080678"/>
          <c:w val="0.1204405699287589"/>
          <c:h val="0.3013818238447456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800" b="1" i="0" baseline="0"/>
              <a:t>Presupuesto asignado 2012-2015 División de Posgrado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100</c:v>
          </c:tx>
          <c:marker>
            <c:symbol val="none"/>
          </c:marker>
          <c:cat>
            <c:numRef>
              <c:f>'De presupuesto'!$B$2:$E$2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('De presupuesto'!$D$7,'De presupuesto'!$D$18,'De presupuesto'!$D$29,'De presupuesto'!$D$40)</c:f>
              <c:numCache>
                <c:formatCode>#,##0</c:formatCode>
                <c:ptCount val="4"/>
                <c:pt idx="0">
                  <c:v>24837008</c:v>
                </c:pt>
                <c:pt idx="1">
                  <c:v>26166010</c:v>
                </c:pt>
                <c:pt idx="2">
                  <c:v>25715848</c:v>
                </c:pt>
                <c:pt idx="3">
                  <c:v>26556129</c:v>
                </c:pt>
              </c:numCache>
            </c:numRef>
          </c:val>
        </c:ser>
        <c:ser>
          <c:idx val="1"/>
          <c:order val="1"/>
          <c:tx>
            <c:v>200</c:v>
          </c:tx>
          <c:marker>
            <c:symbol val="none"/>
          </c:marker>
          <c:val>
            <c:numRef>
              <c:f>('De presupuesto'!$D$8,'De presupuesto'!$D$19,'De presupuesto'!$D$30,'De presupuesto'!$D$41)</c:f>
              <c:numCache>
                <c:formatCode>#,##0</c:formatCode>
                <c:ptCount val="4"/>
                <c:pt idx="0">
                  <c:v>576256</c:v>
                </c:pt>
                <c:pt idx="1">
                  <c:v>650960</c:v>
                </c:pt>
                <c:pt idx="2">
                  <c:v>617333</c:v>
                </c:pt>
                <c:pt idx="3">
                  <c:v>629456</c:v>
                </c:pt>
              </c:numCache>
            </c:numRef>
          </c:val>
        </c:ser>
        <c:ser>
          <c:idx val="2"/>
          <c:order val="2"/>
          <c:tx>
            <c:v>300</c:v>
          </c:tx>
          <c:marker>
            <c:symbol val="none"/>
          </c:marker>
          <c:val>
            <c:numRef>
              <c:f>('De presupuesto'!$D$9,'De presupuesto'!$D$20,'De presupuesto'!$D$31,'De presupuesto'!$D$42)</c:f>
              <c:numCache>
                <c:formatCode>#,##0</c:formatCode>
                <c:ptCount val="4"/>
                <c:pt idx="0">
                  <c:v>24474003</c:v>
                </c:pt>
                <c:pt idx="1">
                  <c:v>26191745</c:v>
                </c:pt>
                <c:pt idx="2">
                  <c:v>27320732</c:v>
                </c:pt>
                <c:pt idx="3">
                  <c:v>27541025</c:v>
                </c:pt>
              </c:numCache>
            </c:numRef>
          </c:val>
        </c:ser>
        <c:ser>
          <c:idx val="3"/>
          <c:order val="3"/>
          <c:tx>
            <c:v>400</c:v>
          </c:tx>
          <c:marker>
            <c:symbol val="none"/>
          </c:marker>
          <c:val>
            <c:numRef>
              <c:f>('De presupuesto'!$D$10,'De presupuesto'!$D$21,'De presupuesto'!$D$32,'De presupuesto'!$D$43)</c:f>
              <c:numCache>
                <c:formatCode>#,##0</c:formatCode>
                <c:ptCount val="4"/>
                <c:pt idx="0">
                  <c:v>518545</c:v>
                </c:pt>
                <c:pt idx="1">
                  <c:v>525936</c:v>
                </c:pt>
                <c:pt idx="2">
                  <c:v>525936</c:v>
                </c:pt>
                <c:pt idx="3">
                  <c:v>543434</c:v>
                </c:pt>
              </c:numCache>
            </c:numRef>
          </c:val>
        </c:ser>
        <c:ser>
          <c:idx val="4"/>
          <c:order val="4"/>
          <c:tx>
            <c:v>500</c:v>
          </c:tx>
          <c:marker>
            <c:symbol val="none"/>
          </c:marker>
          <c:val>
            <c:numRef>
              <c:f>('De presupuesto'!$D$11,'De presupuesto'!$D$22,'De presupuesto'!$D$33,'De presupuesto'!$D$44)</c:f>
              <c:numCache>
                <c:formatCode>#,##0</c:formatCode>
                <c:ptCount val="4"/>
                <c:pt idx="0">
                  <c:v>0</c:v>
                </c:pt>
                <c:pt idx="1">
                  <c:v>283556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v>Total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('De presupuesto'!$D$13,'De presupuesto'!$D$24,'De presupuesto'!$D$35,'De presupuesto'!$D$46)</c:f>
              <c:numCache>
                <c:formatCode>#,##0</c:formatCode>
                <c:ptCount val="4"/>
                <c:pt idx="0">
                  <c:v>50405812</c:v>
                </c:pt>
                <c:pt idx="1">
                  <c:v>53818207</c:v>
                </c:pt>
                <c:pt idx="2">
                  <c:v>54179849</c:v>
                </c:pt>
                <c:pt idx="3">
                  <c:v>55270044</c:v>
                </c:pt>
              </c:numCache>
            </c:numRef>
          </c:val>
        </c:ser>
        <c:marker val="1"/>
        <c:axId val="140475776"/>
        <c:axId val="140485760"/>
      </c:lineChart>
      <c:catAx>
        <c:axId val="140475776"/>
        <c:scaling>
          <c:orientation val="minMax"/>
        </c:scaling>
        <c:axPos val="b"/>
        <c:numFmt formatCode="General" sourceLinked="1"/>
        <c:majorTickMark val="none"/>
        <c:tickLblPos val="nextTo"/>
        <c:crossAx val="140485760"/>
        <c:crosses val="autoZero"/>
        <c:auto val="1"/>
        <c:lblAlgn val="ctr"/>
        <c:lblOffset val="100"/>
      </c:catAx>
      <c:valAx>
        <c:axId val="14048576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40475776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s-MX"/>
                    <a:t>Miles</a:t>
                  </a:r>
                  <a:r>
                    <a:rPr lang="es-MX" baseline="0"/>
                    <a:t> de pesos</a:t>
                  </a:r>
                  <a:endParaRPr lang="es-MX"/>
                </a:p>
              </c:rich>
            </c:tx>
          </c:dispUnitsLbl>
        </c:dispUnits>
      </c:valAx>
      <c:dTable>
        <c:showHorzBorder val="1"/>
        <c:showVertBorder val="1"/>
        <c:showOutline val="1"/>
      </c:dTable>
    </c:plotArea>
    <c:legend>
      <c:legendPos val="r"/>
      <c:layout>
        <c:manualLayout>
          <c:xMode val="edge"/>
          <c:yMode val="edge"/>
          <c:x val="0.87807142857142872"/>
          <c:y val="0.37353844582714252"/>
          <c:w val="0.1204405699287589"/>
          <c:h val="0.30075518489796088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800" b="1" i="0" baseline="0"/>
              <a:t>Presupuesto asignado 2012-2015 División de SUAyED</a:t>
            </a:r>
            <a:endParaRPr lang="es-MX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100</c:v>
          </c:tx>
          <c:marker>
            <c:symbol val="none"/>
          </c:marker>
          <c:cat>
            <c:numRef>
              <c:f>'De presupuesto'!$B$2:$E$2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('De presupuesto'!$E$7,'De presupuesto'!$E$18,'De presupuesto'!$E$29,'De presupuesto'!$E$40)</c:f>
              <c:numCache>
                <c:formatCode>#,##0</c:formatCode>
                <c:ptCount val="4"/>
                <c:pt idx="0">
                  <c:v>10601491</c:v>
                </c:pt>
                <c:pt idx="1">
                  <c:v>12092773</c:v>
                </c:pt>
                <c:pt idx="2">
                  <c:v>12464240</c:v>
                </c:pt>
                <c:pt idx="3">
                  <c:v>22030637</c:v>
                </c:pt>
              </c:numCache>
            </c:numRef>
          </c:val>
        </c:ser>
        <c:ser>
          <c:idx val="1"/>
          <c:order val="1"/>
          <c:tx>
            <c:v>200</c:v>
          </c:tx>
          <c:marker>
            <c:symbol val="none"/>
          </c:marker>
          <c:val>
            <c:numRef>
              <c:f>('De presupuesto'!$E$8,'De presupuesto'!$E$19,'De presupuesto'!$E$30,'De presupuesto'!$E$41)</c:f>
              <c:numCache>
                <c:formatCode>#,##0</c:formatCode>
                <c:ptCount val="4"/>
                <c:pt idx="0">
                  <c:v>276775</c:v>
                </c:pt>
                <c:pt idx="1">
                  <c:v>289837</c:v>
                </c:pt>
                <c:pt idx="2">
                  <c:v>284441</c:v>
                </c:pt>
                <c:pt idx="3">
                  <c:v>301092</c:v>
                </c:pt>
              </c:numCache>
            </c:numRef>
          </c:val>
        </c:ser>
        <c:ser>
          <c:idx val="2"/>
          <c:order val="2"/>
          <c:tx>
            <c:v>300</c:v>
          </c:tx>
          <c:marker>
            <c:symbol val="none"/>
          </c:marker>
          <c:val>
            <c:numRef>
              <c:f>('De presupuesto'!$E$9,'De presupuesto'!$E$20,'De presupuesto'!$E$31,'De presupuesto'!$E$42)</c:f>
              <c:numCache>
                <c:formatCode>#,##0</c:formatCode>
                <c:ptCount val="4"/>
                <c:pt idx="0">
                  <c:v>20681078</c:v>
                </c:pt>
                <c:pt idx="1">
                  <c:v>19630504</c:v>
                </c:pt>
                <c:pt idx="2">
                  <c:v>19762320</c:v>
                </c:pt>
                <c:pt idx="3">
                  <c:v>26203880</c:v>
                </c:pt>
              </c:numCache>
            </c:numRef>
          </c:val>
        </c:ser>
        <c:ser>
          <c:idx val="3"/>
          <c:order val="3"/>
          <c:tx>
            <c:v>400</c:v>
          </c:tx>
          <c:marker>
            <c:symbol val="none"/>
          </c:marker>
          <c:val>
            <c:numRef>
              <c:f>('De presupuesto'!$E$10,'De presupuesto'!$E$21,'De presupuesto'!$E$32,'De presupuesto'!$E$43)</c:f>
              <c:numCache>
                <c:formatCode>#,##0</c:formatCode>
                <c:ptCount val="4"/>
                <c:pt idx="0">
                  <c:v>355592</c:v>
                </c:pt>
                <c:pt idx="1">
                  <c:v>359259</c:v>
                </c:pt>
                <c:pt idx="2">
                  <c:v>359259</c:v>
                </c:pt>
                <c:pt idx="3">
                  <c:v>371148</c:v>
                </c:pt>
              </c:numCache>
            </c:numRef>
          </c:val>
        </c:ser>
        <c:ser>
          <c:idx val="4"/>
          <c:order val="4"/>
          <c:tx>
            <c:v>Total</c:v>
          </c:tx>
          <c:spPr>
            <a:ln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val>
            <c:numRef>
              <c:f>('De presupuesto'!$E$13,'De presupuesto'!$E$24,'De presupuesto'!$E$35,'De presupuesto'!$E$46)</c:f>
              <c:numCache>
                <c:formatCode>#,##0</c:formatCode>
                <c:ptCount val="4"/>
                <c:pt idx="0">
                  <c:v>31914936</c:v>
                </c:pt>
                <c:pt idx="1">
                  <c:v>32372373</c:v>
                </c:pt>
                <c:pt idx="2">
                  <c:v>32870260</c:v>
                </c:pt>
                <c:pt idx="3">
                  <c:v>48906757</c:v>
                </c:pt>
              </c:numCache>
            </c:numRef>
          </c:val>
        </c:ser>
        <c:marker val="1"/>
        <c:axId val="141842304"/>
        <c:axId val="141843840"/>
      </c:lineChart>
      <c:catAx>
        <c:axId val="141842304"/>
        <c:scaling>
          <c:orientation val="minMax"/>
        </c:scaling>
        <c:axPos val="b"/>
        <c:numFmt formatCode="General" sourceLinked="1"/>
        <c:majorTickMark val="none"/>
        <c:tickLblPos val="nextTo"/>
        <c:crossAx val="141843840"/>
        <c:crosses val="autoZero"/>
        <c:auto val="1"/>
        <c:lblAlgn val="ctr"/>
        <c:lblOffset val="100"/>
      </c:catAx>
      <c:valAx>
        <c:axId val="14184384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41842304"/>
        <c:crosses val="autoZero"/>
        <c:crossBetween val="between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es-MX"/>
                    <a:t>Miles de pesos</a:t>
                  </a:r>
                </a:p>
              </c:rich>
            </c:tx>
          </c:dispUnitsLbl>
        </c:dispUnits>
      </c:valAx>
      <c:dTable>
        <c:showHorzBorder val="1"/>
        <c:showVertBorder val="1"/>
        <c:showOutline val="1"/>
      </c:dTable>
    </c:plotArea>
    <c:legend>
      <c:legendPos val="r"/>
      <c:layout>
        <c:manualLayout>
          <c:xMode val="edge"/>
          <c:yMode val="edge"/>
          <c:x val="0.88045238095238076"/>
          <c:y val="0.35515314572011075"/>
          <c:w val="0.11954761904761906"/>
          <c:h val="0.25115157480314959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Presupuesto</a:t>
            </a:r>
            <a:r>
              <a:rPr lang="en-US" baseline="0"/>
              <a:t> asignado 2012 </a:t>
            </a:r>
            <a:r>
              <a:rPr lang="en-US" sz="1800" b="1" i="0" u="none" strike="noStrike" baseline="0"/>
              <a:t>por grupos de gastos</a:t>
            </a:r>
            <a:r>
              <a:rPr lang="en-US" baseline="0"/>
              <a:t>, División de Estudios Profesionales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v>Valores</c:v>
          </c:tx>
          <c:dLbls>
            <c:dLbl>
              <c:idx val="3"/>
              <c:layout>
                <c:manualLayout>
                  <c:x val="-6.9138084036454314E-2"/>
                  <c:y val="5.0665791776027987E-2"/>
                </c:manualLayout>
              </c:layout>
              <c:dLblPos val="bestFit"/>
              <c:showVal val="1"/>
              <c:showPercent val="1"/>
              <c:separator>
</c:separator>
            </c:dLbl>
            <c:dLbl>
              <c:idx val="4"/>
              <c:layout>
                <c:manualLayout>
                  <c:x val="8.3605613699003212E-2"/>
                  <c:y val="3.3046660834062408E-2"/>
                </c:manualLayout>
              </c:layout>
              <c:dLblPos val="bestFit"/>
              <c:showVal val="1"/>
              <c:showPercent val="1"/>
              <c:separator>
</c:separator>
            </c:dLbl>
            <c:dLblPos val="bestFit"/>
            <c:showVal val="1"/>
            <c:showPercent val="1"/>
            <c:separator>
</c:separator>
            <c:showLeaderLines val="1"/>
          </c:dLbls>
          <c:cat>
            <c:numRef>
              <c:f>'De presupuesto'!$B$7:$B$11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cat>
          <c:val>
            <c:numRef>
              <c:f>'De presupuesto'!$C$7:$C$11</c:f>
              <c:numCache>
                <c:formatCode>#,##0</c:formatCode>
                <c:ptCount val="5"/>
                <c:pt idx="0">
                  <c:v>109917850</c:v>
                </c:pt>
                <c:pt idx="1">
                  <c:v>9832468</c:v>
                </c:pt>
                <c:pt idx="2">
                  <c:v>103024420</c:v>
                </c:pt>
                <c:pt idx="3">
                  <c:v>5240537</c:v>
                </c:pt>
                <c:pt idx="4">
                  <c:v>3153703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82572744174588664"/>
          <c:y val="0.41673156240085385"/>
          <c:w val="7.6790669502627043E-2"/>
          <c:h val="0.33486876640419971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s-MX" sz="1800" b="1" i="0" baseline="0"/>
              <a:t>Prespupuesto asignado 2013 </a:t>
            </a:r>
            <a:r>
              <a:rPr lang="es-MX" sz="1800" b="1" i="0" u="none" strike="noStrike" baseline="0"/>
              <a:t>por grupos de gastos</a:t>
            </a:r>
            <a:r>
              <a:rPr lang="es-MX" sz="1800" b="1" i="0" baseline="0"/>
              <a:t>, División de Estudios Profesionales</a:t>
            </a:r>
            <a:endParaRPr lang="es-MX"/>
          </a:p>
        </c:rich>
      </c:tx>
    </c:title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8.0191943806666416E-2"/>
                  <c:y val="2.54764254746708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525,936
0.65%</a:t>
                    </a:r>
                  </a:p>
                </c:rich>
              </c:tx>
              <c:showVal val="1"/>
              <c:showPercent val="1"/>
              <c:separator>
</c:separator>
            </c:dLbl>
            <c:dLbl>
              <c:idx val="4"/>
              <c:layout>
                <c:manualLayout>
                  <c:x val="6.8066992520389349E-2"/>
                  <c:y val="1.12335958005249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283,556
0.35%</a:t>
                    </a:r>
                  </a:p>
                </c:rich>
              </c:tx>
              <c:showVal val="1"/>
              <c:showPercent val="1"/>
              <c:separator>
</c:separator>
            </c:dLbl>
            <c:showVal val="1"/>
            <c:showPercent val="1"/>
            <c:separator>
</c:separator>
            <c:showLeaderLines val="1"/>
          </c:dLbls>
          <c:cat>
            <c:numRef>
              <c:f>'De presupuesto'!$B$18:$B$22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cat>
          <c:val>
            <c:numRef>
              <c:f>'De presupuesto'!$D$18:$D$22</c:f>
              <c:numCache>
                <c:formatCode>#,##0</c:formatCode>
                <c:ptCount val="5"/>
                <c:pt idx="0">
                  <c:v>26166010</c:v>
                </c:pt>
                <c:pt idx="1">
                  <c:v>650960</c:v>
                </c:pt>
                <c:pt idx="2">
                  <c:v>26191745</c:v>
                </c:pt>
                <c:pt idx="3">
                  <c:v>525936</c:v>
                </c:pt>
                <c:pt idx="4">
                  <c:v>283556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79440789937036049"/>
          <c:y val="0.38585952521951478"/>
          <c:w val="7.6790669502627029E-2"/>
          <c:h val="0.33580154848331983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s-MX"/>
              <a:t>Prespupuesto asignado 2012 </a:t>
            </a:r>
            <a:r>
              <a:rPr lang="es-MX" sz="1800" b="1" i="0" u="none" strike="noStrike" baseline="0"/>
              <a:t>por grupos de gastos</a:t>
            </a:r>
            <a:r>
              <a:rPr lang="es-MX"/>
              <a:t>, División de SUAyED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'De presupuesto'!$E$6</c:f>
              <c:strCache>
                <c:ptCount val="1"/>
                <c:pt idx="0">
                  <c:v>SUA</c:v>
                </c:pt>
              </c:strCache>
            </c:strRef>
          </c:tx>
          <c:dLbls>
            <c:dLbl>
              <c:idx val="1"/>
              <c:layout>
                <c:manualLayout>
                  <c:x val="-1.8088673024245865E-2"/>
                  <c:y val="1.0802047534113485E-2"/>
                </c:manualLayout>
              </c:layout>
              <c:showVal val="1"/>
              <c:showPercent val="1"/>
              <c:separator>
</c:separator>
            </c:dLbl>
            <c:showVal val="1"/>
            <c:showPercent val="1"/>
            <c:separator>
</c:separator>
            <c:showLeaderLines val="1"/>
          </c:dLbls>
          <c:cat>
            <c:numRef>
              <c:f>'De presupuesto'!$B$7:$B$10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cat>
          <c:val>
            <c:numRef>
              <c:f>'De presupuesto'!$E$7:$E$10</c:f>
              <c:numCache>
                <c:formatCode>#,##0</c:formatCode>
                <c:ptCount val="4"/>
                <c:pt idx="0">
                  <c:v>10601491</c:v>
                </c:pt>
                <c:pt idx="1">
                  <c:v>276775</c:v>
                </c:pt>
                <c:pt idx="2">
                  <c:v>20681078</c:v>
                </c:pt>
                <c:pt idx="3">
                  <c:v>355592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8423941052879439"/>
          <c:y val="0.43484027203781883"/>
          <c:w val="7.6653528936346318E-2"/>
          <c:h val="0.26641493017792683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s-MX"/>
              <a:t>Prespupuesto asignado 2013 </a:t>
            </a:r>
            <a:r>
              <a:rPr lang="es-MX" sz="1800" b="1" i="0" u="none" strike="noStrike" baseline="0"/>
              <a:t>por grupos de gastos</a:t>
            </a:r>
            <a:r>
              <a:rPr lang="es-MX"/>
              <a:t>, División de Estudios Profesionales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4.8501682222562396E-2"/>
                  <c:y val="3.7518145427352323E-2"/>
                </c:manualLayout>
              </c:layout>
              <c:showVal val="1"/>
              <c:showPercent val="1"/>
              <c:separator>
</c:separator>
            </c:dLbl>
            <c:dLbl>
              <c:idx val="4"/>
              <c:layout>
                <c:manualLayout>
                  <c:x val="8.7450870455201307E-2"/>
                  <c:y val="1.4882916171791371E-2"/>
                </c:manualLayout>
              </c:layout>
              <c:showVal val="1"/>
              <c:showPercent val="1"/>
              <c:separator>
</c:separator>
            </c:dLbl>
            <c:showVal val="1"/>
            <c:showPercent val="1"/>
            <c:separator>
</c:separator>
            <c:showLeaderLines val="1"/>
          </c:dLbls>
          <c:cat>
            <c:numRef>
              <c:f>'De presupuesto'!$B$18:$B$22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cat>
          <c:val>
            <c:numRef>
              <c:f>'De presupuesto'!$C$18:$C$22</c:f>
              <c:numCache>
                <c:formatCode>#,##0</c:formatCode>
                <c:ptCount val="5"/>
                <c:pt idx="0">
                  <c:v>115877336</c:v>
                </c:pt>
                <c:pt idx="1">
                  <c:v>9772464</c:v>
                </c:pt>
                <c:pt idx="2">
                  <c:v>108773169</c:v>
                </c:pt>
                <c:pt idx="3">
                  <c:v>5334540</c:v>
                </c:pt>
                <c:pt idx="4">
                  <c:v>3203922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81415454888775662"/>
          <c:y val="0.37793750641505008"/>
          <c:w val="7.6516891655435029E-2"/>
          <c:h val="0.33673954163550784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s-MX"/>
              <a:t>Prespupuesto asignado 2013 </a:t>
            </a:r>
            <a:r>
              <a:rPr lang="es-MX" sz="1800" b="1" i="0" u="none" strike="noStrike" baseline="0"/>
              <a:t>por grupos de gastos</a:t>
            </a:r>
            <a:r>
              <a:rPr lang="es-MX"/>
              <a:t>, División de SUAyED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Val val="1"/>
            <c:showPercent val="1"/>
            <c:separator>
</c:separator>
          </c:dLbls>
          <c:cat>
            <c:numRef>
              <c:f>'De presupuesto'!$B$18:$B$21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cat>
          <c:val>
            <c:numRef>
              <c:f>'De presupuesto'!$E$18:$E$21</c:f>
              <c:numCache>
                <c:formatCode>#,##0</c:formatCode>
                <c:ptCount val="4"/>
                <c:pt idx="0">
                  <c:v>12092773</c:v>
                </c:pt>
                <c:pt idx="1">
                  <c:v>289837</c:v>
                </c:pt>
                <c:pt idx="2">
                  <c:v>19630504</c:v>
                </c:pt>
                <c:pt idx="3">
                  <c:v>359259</c:v>
                </c:pt>
              </c:numCache>
            </c:numRef>
          </c:val>
        </c:ser>
        <c:ser>
          <c:idx val="1"/>
          <c:order val="1"/>
          <c:dLbls>
            <c:showPercent val="1"/>
          </c:dLbls>
          <c:cat>
            <c:numRef>
              <c:f>'De presupuesto'!$B$18:$B$21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cat>
          <c:val>
            <c:numRef>
              <c:f>'De presupuesto'!$B$18:$B$21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81620359955005628"/>
          <c:y val="0.43465991958761391"/>
          <c:w val="7.6653543307086611E-2"/>
          <c:h val="0.26715292167426452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s-MX"/>
              <a:t>Prespupuesto asignado 2014 </a:t>
            </a:r>
            <a:r>
              <a:rPr lang="es-MX" sz="1800" b="1" i="0" u="none" strike="noStrike" baseline="0"/>
              <a:t>por grupos de gastos</a:t>
            </a:r>
            <a:r>
              <a:rPr lang="es-MX"/>
              <a:t>, División de Estudios Profesionales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5.9057090135647208E-2"/>
                  <c:y val="1.7260712376578485E-2"/>
                </c:manualLayout>
              </c:layout>
              <c:showVal val="1"/>
              <c:showPercent val="1"/>
              <c:separator>
</c:separator>
            </c:dLbl>
            <c:dLbl>
              <c:idx val="4"/>
              <c:layout>
                <c:manualLayout>
                  <c:x val="4.3995135670652948E-2"/>
                  <c:y val="1.8196845086950981E-2"/>
                </c:manualLayout>
              </c:layout>
              <c:showVal val="1"/>
              <c:showPercent val="1"/>
              <c:separator>
</c:separator>
            </c:dLbl>
            <c:showVal val="1"/>
            <c:showPercent val="1"/>
            <c:separator>
</c:separator>
            <c:showLeaderLines val="1"/>
          </c:dLbls>
          <c:cat>
            <c:numRef>
              <c:f>'De presupuesto'!$B$29:$B$33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cat>
          <c:val>
            <c:numRef>
              <c:f>'De presupuesto'!$C$29:$C$33</c:f>
              <c:numCache>
                <c:formatCode>#,##0</c:formatCode>
                <c:ptCount val="5"/>
                <c:pt idx="0">
                  <c:v>121292579</c:v>
                </c:pt>
                <c:pt idx="1">
                  <c:v>9891784</c:v>
                </c:pt>
                <c:pt idx="2">
                  <c:v>113547012</c:v>
                </c:pt>
                <c:pt idx="3">
                  <c:v>5470532</c:v>
                </c:pt>
                <c:pt idx="4">
                  <c:v>3662752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79202268768282313"/>
          <c:y val="0.34898619160507688"/>
          <c:w val="7.6790669502627043E-2"/>
          <c:h val="0.40184240249565412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s-MX"/>
              <a:t>Prespupuesto asignado 2014 </a:t>
            </a:r>
            <a:r>
              <a:rPr lang="es-MX" sz="1800" b="1" i="0" u="none" strike="noStrike" baseline="0"/>
              <a:t>por grupos de gastos</a:t>
            </a:r>
            <a:r>
              <a:rPr lang="es-MX"/>
              <a:t>, División de Posgrado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Val val="1"/>
            <c:showPercent val="1"/>
            <c:separator>
</c:separator>
          </c:dLbls>
          <c:cat>
            <c:numRef>
              <c:f>'De presupuesto'!$B$29:$B$32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cat>
          <c:val>
            <c:numRef>
              <c:f>'De presupuesto'!$D$29:$D$32</c:f>
              <c:numCache>
                <c:formatCode>#,##0</c:formatCode>
                <c:ptCount val="4"/>
                <c:pt idx="0">
                  <c:v>25715848</c:v>
                </c:pt>
                <c:pt idx="1">
                  <c:v>617333</c:v>
                </c:pt>
                <c:pt idx="2">
                  <c:v>27320732</c:v>
                </c:pt>
                <c:pt idx="3">
                  <c:v>525936</c:v>
                </c:pt>
              </c:numCache>
            </c:numRef>
          </c:val>
        </c:ser>
        <c:ser>
          <c:idx val="1"/>
          <c:order val="1"/>
          <c:dLbls>
            <c:showPercent val="1"/>
          </c:dLbls>
          <c:cat>
            <c:numRef>
              <c:f>'De presupuesto'!$B$29:$B$32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cat>
          <c:val>
            <c:numRef>
              <c:f>'De presupuesto'!$B$29:$B$32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79989426455382961"/>
          <c:y val="0.43783662517045729"/>
          <c:w val="7.6516905974988433E-2"/>
          <c:h val="0.26939163330840632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s-MX" sz="1800" b="1" i="0" baseline="0"/>
              <a:t>Prespupuesto asignado 2014 </a:t>
            </a:r>
            <a:r>
              <a:rPr lang="es-MX" sz="1800" b="1" i="0" u="none" strike="noStrike" baseline="0"/>
              <a:t>por grupos de gastos</a:t>
            </a:r>
            <a:r>
              <a:rPr lang="es-MX" sz="1800" b="1" i="0" baseline="0"/>
              <a:t>, División de SUAyED</a:t>
            </a:r>
            <a:endParaRPr lang="es-MX"/>
          </a:p>
        </c:rich>
      </c:tx>
    </c:title>
    <c:plotArea>
      <c:layout/>
      <c:pieChart>
        <c:varyColors val="1"/>
        <c:ser>
          <c:idx val="0"/>
          <c:order val="0"/>
          <c:dLbls>
            <c:showVal val="1"/>
            <c:showPercent val="1"/>
            <c:separator>
</c:separator>
          </c:dLbls>
          <c:cat>
            <c:numRef>
              <c:f>'De presupuesto'!$B$29:$B$32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cat>
          <c:val>
            <c:numRef>
              <c:f>'De presupuesto'!$E$29:$E$32</c:f>
              <c:numCache>
                <c:formatCode>#,##0</c:formatCode>
                <c:ptCount val="4"/>
                <c:pt idx="0">
                  <c:v>12464240</c:v>
                </c:pt>
                <c:pt idx="1">
                  <c:v>284441</c:v>
                </c:pt>
                <c:pt idx="2">
                  <c:v>19762320</c:v>
                </c:pt>
                <c:pt idx="3">
                  <c:v>359259</c:v>
                </c:pt>
              </c:numCache>
            </c:numRef>
          </c:val>
        </c:ser>
        <c:ser>
          <c:idx val="1"/>
          <c:order val="1"/>
          <c:dLbls>
            <c:showPercent val="1"/>
          </c:dLbls>
          <c:cat>
            <c:numRef>
              <c:f>'De presupuesto'!$B$29:$B$32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cat>
          <c:val>
            <c:numRef>
              <c:f>'De presupuesto'!$B$29:$B$32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81110438118312134"/>
          <c:y val="0.41966345873432476"/>
          <c:w val="7.6790669502627043E-2"/>
          <c:h val="0.26789501312335956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s-MX" sz="1800" b="1" i="0" baseline="0"/>
              <a:t>Prespupuesto asignado 2015 por grupos de gastos, División de Estudios Profesionales</a:t>
            </a:r>
            <a:endParaRPr lang="es-MX"/>
          </a:p>
        </c:rich>
      </c:tx>
    </c:title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6.1447748369557527E-2"/>
                  <c:y val="4.8574803149606313E-2"/>
                </c:manualLayout>
              </c:layout>
              <c:showVal val="1"/>
              <c:showPercent val="1"/>
              <c:separator>
</c:separator>
            </c:dLbl>
            <c:dLbl>
              <c:idx val="4"/>
              <c:layout>
                <c:manualLayout>
                  <c:x val="7.4248259218044968E-2"/>
                  <c:y val="2.5695246427529916E-2"/>
                </c:manualLayout>
              </c:layout>
              <c:showVal val="1"/>
              <c:showPercent val="1"/>
              <c:separator>
</c:separator>
            </c:dLbl>
            <c:showVal val="1"/>
            <c:showPercent val="1"/>
            <c:separator>
</c:separator>
            <c:showLeaderLines val="1"/>
          </c:dLbls>
          <c:cat>
            <c:numRef>
              <c:f>'De presupuesto'!$B$40:$B$44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</c:numCache>
            </c:numRef>
          </c:cat>
          <c:val>
            <c:numRef>
              <c:f>'De presupuesto'!$C$40:$C$44</c:f>
              <c:numCache>
                <c:formatCode>#,##0</c:formatCode>
                <c:ptCount val="5"/>
                <c:pt idx="0">
                  <c:v>127841637</c:v>
                </c:pt>
                <c:pt idx="1">
                  <c:v>10437996</c:v>
                </c:pt>
                <c:pt idx="2">
                  <c:v>125495000</c:v>
                </c:pt>
                <c:pt idx="3">
                  <c:v>5682695</c:v>
                </c:pt>
                <c:pt idx="4">
                  <c:v>3355093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80871916949558431"/>
          <c:y val="0.38602303878681832"/>
          <c:w val="7.6790669502627043E-2"/>
          <c:h val="0.40184251968503937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s-MX" sz="1800" b="1" i="0" baseline="0"/>
              <a:t>Prespupuesto asignado 2015 </a:t>
            </a:r>
            <a:r>
              <a:rPr lang="es-MX" sz="1800" b="1" i="0" u="none" strike="noStrike" baseline="0"/>
              <a:t>por grupos de gastos</a:t>
            </a:r>
            <a:r>
              <a:rPr lang="es-MX" sz="1800" b="1" i="0" baseline="0"/>
              <a:t>, División de Posgrado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Val val="1"/>
            <c:showPercent val="1"/>
            <c:separator>
</c:separator>
          </c:dLbls>
          <c:cat>
            <c:numRef>
              <c:f>'De presupuesto'!$B$40:$B$43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cat>
          <c:val>
            <c:numRef>
              <c:f>'De presupuesto'!$D$40:$D$43</c:f>
              <c:numCache>
                <c:formatCode>#,##0</c:formatCode>
                <c:ptCount val="4"/>
                <c:pt idx="0">
                  <c:v>26556129</c:v>
                </c:pt>
                <c:pt idx="1">
                  <c:v>629456</c:v>
                </c:pt>
                <c:pt idx="2">
                  <c:v>27541025</c:v>
                </c:pt>
                <c:pt idx="3">
                  <c:v>543434</c:v>
                </c:pt>
              </c:numCache>
            </c:numRef>
          </c:val>
        </c:ser>
        <c:ser>
          <c:idx val="1"/>
          <c:order val="1"/>
          <c:dLbls>
            <c:showPercent val="1"/>
          </c:dLbls>
          <c:cat>
            <c:numRef>
              <c:f>'De presupuesto'!$B$40:$B$43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cat>
          <c:val>
            <c:numRef>
              <c:f>'De presupuesto'!$B$40:$B$43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81620359955005628"/>
          <c:y val="0.3789227179935844"/>
          <c:w val="7.6653543307086611E-2"/>
          <c:h val="0.26789501312335956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1</xdr:row>
      <xdr:rowOff>9525</xdr:rowOff>
    </xdr:from>
    <xdr:to>
      <xdr:col>15</xdr:col>
      <xdr:colOff>752475</xdr:colOff>
      <xdr:row>19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361949</xdr:colOff>
      <xdr:row>1</xdr:row>
      <xdr:rowOff>0</xdr:rowOff>
    </xdr:from>
    <xdr:to>
      <xdr:col>24</xdr:col>
      <xdr:colOff>0</xdr:colOff>
      <xdr:row>19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361949</xdr:colOff>
      <xdr:row>21</xdr:row>
      <xdr:rowOff>9526</xdr:rowOff>
    </xdr:from>
    <xdr:to>
      <xdr:col>8</xdr:col>
      <xdr:colOff>9525</xdr:colOff>
      <xdr:row>38</xdr:row>
      <xdr:rowOff>180976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20</xdr:row>
      <xdr:rowOff>190499</xdr:rowOff>
    </xdr:from>
    <xdr:to>
      <xdr:col>24</xdr:col>
      <xdr:colOff>0</xdr:colOff>
      <xdr:row>39</xdr:row>
      <xdr:rowOff>9524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361949</xdr:colOff>
      <xdr:row>41</xdr:row>
      <xdr:rowOff>9524</xdr:rowOff>
    </xdr:from>
    <xdr:to>
      <xdr:col>7</xdr:col>
      <xdr:colOff>752474</xdr:colOff>
      <xdr:row>59</xdr:row>
      <xdr:rowOff>9525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361949</xdr:colOff>
      <xdr:row>41</xdr:row>
      <xdr:rowOff>9525</xdr:rowOff>
    </xdr:from>
    <xdr:to>
      <xdr:col>16</xdr:col>
      <xdr:colOff>9524</xdr:colOff>
      <xdr:row>58</xdr:row>
      <xdr:rowOff>180975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361949</xdr:colOff>
      <xdr:row>41</xdr:row>
      <xdr:rowOff>0</xdr:rowOff>
    </xdr:from>
    <xdr:to>
      <xdr:col>23</xdr:col>
      <xdr:colOff>752474</xdr:colOff>
      <xdr:row>59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361949</xdr:colOff>
      <xdr:row>61</xdr:row>
      <xdr:rowOff>0</xdr:rowOff>
    </xdr:from>
    <xdr:to>
      <xdr:col>7</xdr:col>
      <xdr:colOff>752474</xdr:colOff>
      <xdr:row>79</xdr:row>
      <xdr:rowOff>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61</xdr:row>
      <xdr:rowOff>0</xdr:rowOff>
    </xdr:from>
    <xdr:to>
      <xdr:col>16</xdr:col>
      <xdr:colOff>0</xdr:colOff>
      <xdr:row>79</xdr:row>
      <xdr:rowOff>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61</xdr:row>
      <xdr:rowOff>0</xdr:rowOff>
    </xdr:from>
    <xdr:to>
      <xdr:col>24</xdr:col>
      <xdr:colOff>0</xdr:colOff>
      <xdr:row>79</xdr:row>
      <xdr:rowOff>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80</xdr:row>
      <xdr:rowOff>190499</xdr:rowOff>
    </xdr:from>
    <xdr:to>
      <xdr:col>8</xdr:col>
      <xdr:colOff>0</xdr:colOff>
      <xdr:row>105</xdr:row>
      <xdr:rowOff>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80</xdr:row>
      <xdr:rowOff>190498</xdr:rowOff>
    </xdr:from>
    <xdr:to>
      <xdr:col>16</xdr:col>
      <xdr:colOff>0</xdr:colOff>
      <xdr:row>105</xdr:row>
      <xdr:rowOff>9525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0</xdr:colOff>
      <xdr:row>81</xdr:row>
      <xdr:rowOff>0</xdr:rowOff>
    </xdr:from>
    <xdr:to>
      <xdr:col>24</xdr:col>
      <xdr:colOff>0</xdr:colOff>
      <xdr:row>105</xdr:row>
      <xdr:rowOff>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247649</xdr:colOff>
      <xdr:row>1</xdr:row>
      <xdr:rowOff>0</xdr:rowOff>
    </xdr:from>
    <xdr:to>
      <xdr:col>7</xdr:col>
      <xdr:colOff>752474</xdr:colOff>
      <xdr:row>19</xdr:row>
      <xdr:rowOff>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361949</xdr:colOff>
      <xdr:row>20</xdr:row>
      <xdr:rowOff>190499</xdr:rowOff>
    </xdr:from>
    <xdr:to>
      <xdr:col>15</xdr:col>
      <xdr:colOff>752474</xdr:colOff>
      <xdr:row>38</xdr:row>
      <xdr:rowOff>180974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0.80536</cdr:x>
      <cdr:y>0.3</cdr:y>
    </cdr:from>
    <cdr:to>
      <cdr:x>0.91925</cdr:x>
      <cdr:y>0.40445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295775" y="1028700"/>
          <a:ext cx="607527" cy="358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Grupos</a:t>
          </a:r>
        </a:p>
      </cdr:txBody>
    </cdr:sp>
  </cdr:relSizeAnchor>
  <cdr:relSizeAnchor xmlns:cdr="http://schemas.openxmlformats.org/drawingml/2006/chartDrawing">
    <cdr:from>
      <cdr:x>0.05893</cdr:x>
      <cdr:y>0.84444</cdr:y>
    </cdr:from>
    <cdr:to>
      <cdr:x>0.32143</cdr:x>
      <cdr:y>0.9216</cdr:y>
    </cdr:to>
    <cdr:sp macro="" textlink="">
      <cdr:nvSpPr>
        <cdr:cNvPr id="3" name="12 CuadroTexto"/>
        <cdr:cNvSpPr txBox="1"/>
      </cdr:nvSpPr>
      <cdr:spPr>
        <a:xfrm xmlns:a="http://schemas.openxmlformats.org/drawingml/2006/main">
          <a:off x="314325" y="2895600"/>
          <a:ext cx="1400176" cy="2645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MX" sz="1100"/>
            <a:t>Total =</a:t>
          </a:r>
          <a:r>
            <a:rPr lang="es-MX" sz="1100" baseline="0"/>
            <a:t> $55,270,044</a:t>
          </a:r>
          <a:endParaRPr lang="es-MX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</cdr:x>
      <cdr:y>0.34167</cdr:y>
    </cdr:from>
    <cdr:to>
      <cdr:x>0.9139</cdr:x>
      <cdr:y>0.44612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267200" y="1171575"/>
          <a:ext cx="607527" cy="358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Grupos</a:t>
          </a:r>
        </a:p>
      </cdr:txBody>
    </cdr:sp>
  </cdr:relSizeAnchor>
  <cdr:relSizeAnchor xmlns:cdr="http://schemas.openxmlformats.org/drawingml/2006/chartDrawing">
    <cdr:from>
      <cdr:x>0.05357</cdr:x>
      <cdr:y>0.83889</cdr:y>
    </cdr:from>
    <cdr:to>
      <cdr:x>0.31607</cdr:x>
      <cdr:y>0.91604</cdr:y>
    </cdr:to>
    <cdr:sp macro="" textlink="">
      <cdr:nvSpPr>
        <cdr:cNvPr id="3" name="13 CuadroTexto"/>
        <cdr:cNvSpPr txBox="1"/>
      </cdr:nvSpPr>
      <cdr:spPr>
        <a:xfrm xmlns:a="http://schemas.openxmlformats.org/drawingml/2006/main">
          <a:off x="285750" y="2876550"/>
          <a:ext cx="1400176" cy="2645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MX" sz="1100"/>
            <a:t>Total =</a:t>
          </a:r>
          <a:r>
            <a:rPr lang="es-MX" sz="1100" baseline="0"/>
            <a:t> $48,906,757</a:t>
          </a:r>
          <a:endParaRPr lang="es-MX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0.87857</cdr:x>
      <cdr:y>0.28889</cdr:y>
    </cdr:from>
    <cdr:to>
      <cdr:x>0.99247</cdr:x>
      <cdr:y>0.39334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86300" y="990600"/>
          <a:ext cx="607527" cy="358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Grupos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0.87679</cdr:x>
      <cdr:y>0.30116</cdr:y>
    </cdr:from>
    <cdr:to>
      <cdr:x>0.99068</cdr:x>
      <cdr:y>0.40532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76798" y="1262158"/>
          <a:ext cx="607489" cy="436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Grupos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0.87858</cdr:x>
      <cdr:y>0.289</cdr:y>
    </cdr:from>
    <cdr:to>
      <cdr:x>0.99247</cdr:x>
      <cdr:y>0.39316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86323" y="1208458"/>
          <a:ext cx="607489" cy="435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Grupos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0.8125</cdr:x>
      <cdr:y>0.34744</cdr:y>
    </cdr:from>
    <cdr:to>
      <cdr:x>0.94185</cdr:x>
      <cdr:y>0.43118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53000" y="1485900"/>
          <a:ext cx="788501" cy="358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Grupos</a:t>
          </a:r>
        </a:p>
      </cdr:txBody>
    </cdr:sp>
  </cdr:relSizeAnchor>
  <cdr:relSizeAnchor xmlns:cdr="http://schemas.openxmlformats.org/drawingml/2006/chartDrawing">
    <cdr:from>
      <cdr:x>0.03936</cdr:x>
      <cdr:y>0.83889</cdr:y>
    </cdr:from>
    <cdr:to>
      <cdr:x>0.30233</cdr:x>
      <cdr:y>0.91604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09550" y="2876550"/>
          <a:ext cx="1400176" cy="2645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MX" sz="1100"/>
            <a:t>Total = </a:t>
          </a:r>
          <a:r>
            <a:rPr lang="es-MX" sz="1100" baseline="0"/>
            <a:t>$231,168,978</a:t>
          </a:r>
          <a:endParaRPr lang="es-MX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0.7746</cdr:x>
      <cdr:y>0.30919</cdr:y>
    </cdr:from>
    <cdr:to>
      <cdr:x>0.93212</cdr:x>
      <cdr:y>0.41849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24325" y="1057275"/>
          <a:ext cx="838720" cy="373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Grupos</a:t>
          </a:r>
        </a:p>
      </cdr:txBody>
    </cdr:sp>
  </cdr:relSizeAnchor>
  <cdr:relSizeAnchor xmlns:cdr="http://schemas.openxmlformats.org/drawingml/2006/chartDrawing">
    <cdr:from>
      <cdr:x>0.05009</cdr:x>
      <cdr:y>0.83008</cdr:y>
    </cdr:from>
    <cdr:to>
      <cdr:x>0.31485</cdr:x>
      <cdr:y>0.90745</cdr:y>
    </cdr:to>
    <cdr:sp macro="" textlink="">
      <cdr:nvSpPr>
        <cdr:cNvPr id="3" name="6 CuadroTexto"/>
        <cdr:cNvSpPr txBox="1"/>
      </cdr:nvSpPr>
      <cdr:spPr>
        <a:xfrm xmlns:a="http://schemas.openxmlformats.org/drawingml/2006/main">
          <a:off x="266699" y="2838450"/>
          <a:ext cx="1409702" cy="2645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MX" sz="1100"/>
            <a:t>Total =</a:t>
          </a:r>
          <a:r>
            <a:rPr lang="es-MX" sz="1100" baseline="0"/>
            <a:t> $53,818,207</a:t>
          </a:r>
          <a:endParaRPr lang="es-MX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0.81515</cdr:x>
      <cdr:y>0.37679</cdr:y>
    </cdr:from>
    <cdr:to>
      <cdr:x>0.96324</cdr:x>
      <cdr:y>0.48153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340228" y="1288426"/>
          <a:ext cx="788501" cy="358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Grupos</a:t>
          </a:r>
        </a:p>
      </cdr:txBody>
    </cdr:sp>
  </cdr:relSizeAnchor>
  <cdr:relSizeAnchor xmlns:cdr="http://schemas.openxmlformats.org/drawingml/2006/chartDrawing">
    <cdr:from>
      <cdr:x>0.03936</cdr:x>
      <cdr:y>0.82173</cdr:y>
    </cdr:from>
    <cdr:to>
      <cdr:x>0.28623</cdr:x>
      <cdr:y>0.8991</cdr:y>
    </cdr:to>
    <cdr:sp macro="" textlink="">
      <cdr:nvSpPr>
        <cdr:cNvPr id="3" name="3 CuadroTexto"/>
        <cdr:cNvSpPr txBox="1"/>
      </cdr:nvSpPr>
      <cdr:spPr>
        <a:xfrm xmlns:a="http://schemas.openxmlformats.org/drawingml/2006/main">
          <a:off x="209550" y="2809875"/>
          <a:ext cx="1314449" cy="2645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MX" sz="1100"/>
            <a:t>Total =</a:t>
          </a:r>
          <a:r>
            <a:rPr lang="es-MX" sz="1100" baseline="0"/>
            <a:t> $50,405,812</a:t>
          </a:r>
          <a:endParaRPr lang="es-MX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0.82386</cdr:x>
      <cdr:y>0.33913</cdr:y>
    </cdr:from>
    <cdr:to>
      <cdr:x>0.95711</cdr:x>
      <cdr:y>0.44244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394445" y="1169337"/>
          <a:ext cx="710799" cy="35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Grupos</a:t>
          </a:r>
        </a:p>
      </cdr:txBody>
    </cdr:sp>
  </cdr:relSizeAnchor>
  <cdr:relSizeAnchor xmlns:cdr="http://schemas.openxmlformats.org/drawingml/2006/chartDrawing">
    <cdr:from>
      <cdr:x>0.04107</cdr:x>
      <cdr:y>0.82873</cdr:y>
    </cdr:from>
    <cdr:to>
      <cdr:x>0.29107</cdr:x>
      <cdr:y>0.90546</cdr:y>
    </cdr:to>
    <cdr:sp macro="" textlink="">
      <cdr:nvSpPr>
        <cdr:cNvPr id="3" name="4 CuadroTexto"/>
        <cdr:cNvSpPr txBox="1"/>
      </cdr:nvSpPr>
      <cdr:spPr>
        <a:xfrm xmlns:a="http://schemas.openxmlformats.org/drawingml/2006/main">
          <a:off x="219075" y="2857500"/>
          <a:ext cx="1333501" cy="2645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MX" sz="1100"/>
            <a:t>Total =</a:t>
          </a:r>
          <a:r>
            <a:rPr lang="es-MX" sz="1100" baseline="0"/>
            <a:t> $31,914,936</a:t>
          </a:r>
          <a:endParaRPr lang="es-MX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0.80085</cdr:x>
      <cdr:y>0.30745</cdr:y>
    </cdr:from>
    <cdr:to>
      <cdr:x>0.95781</cdr:x>
      <cdr:y>0.41705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279374" y="1048401"/>
          <a:ext cx="838720" cy="373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Grupos</a:t>
          </a:r>
        </a:p>
      </cdr:txBody>
    </cdr:sp>
  </cdr:relSizeAnchor>
  <cdr:relSizeAnchor xmlns:cdr="http://schemas.openxmlformats.org/drawingml/2006/chartDrawing">
    <cdr:from>
      <cdr:x>0.03565</cdr:x>
      <cdr:y>0.82961</cdr:y>
    </cdr:from>
    <cdr:to>
      <cdr:x>0.29768</cdr:x>
      <cdr:y>0.90719</cdr:y>
    </cdr:to>
    <cdr:sp macro="" textlink="">
      <cdr:nvSpPr>
        <cdr:cNvPr id="3" name="5 CuadroTexto"/>
        <cdr:cNvSpPr txBox="1"/>
      </cdr:nvSpPr>
      <cdr:spPr>
        <a:xfrm xmlns:a="http://schemas.openxmlformats.org/drawingml/2006/main">
          <a:off x="190500" y="2828925"/>
          <a:ext cx="1400176" cy="2645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MX" sz="1100"/>
            <a:t>Total =</a:t>
          </a:r>
          <a:r>
            <a:rPr lang="es-MX" sz="1100" baseline="0"/>
            <a:t> $242,961,431</a:t>
          </a:r>
          <a:endParaRPr lang="es-MX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0.80357</cdr:x>
      <cdr:y>0.35734</cdr:y>
    </cdr:from>
    <cdr:to>
      <cdr:x>0.91747</cdr:x>
      <cdr:y>0.4615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286258" y="1228720"/>
          <a:ext cx="607542" cy="358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Grupos</a:t>
          </a:r>
        </a:p>
      </cdr:txBody>
    </cdr:sp>
  </cdr:relSizeAnchor>
  <cdr:relSizeAnchor xmlns:cdr="http://schemas.openxmlformats.org/drawingml/2006/chartDrawing">
    <cdr:from>
      <cdr:x>0.04643</cdr:x>
      <cdr:y>0.82271</cdr:y>
    </cdr:from>
    <cdr:to>
      <cdr:x>0.29464</cdr:x>
      <cdr:y>0.89965</cdr:y>
    </cdr:to>
    <cdr:sp macro="" textlink="">
      <cdr:nvSpPr>
        <cdr:cNvPr id="3" name="7 CuadroTexto"/>
        <cdr:cNvSpPr txBox="1"/>
      </cdr:nvSpPr>
      <cdr:spPr>
        <a:xfrm xmlns:a="http://schemas.openxmlformats.org/drawingml/2006/main">
          <a:off x="247649" y="2828925"/>
          <a:ext cx="1323976" cy="2645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MX" sz="1100"/>
            <a:t>Total =</a:t>
          </a:r>
          <a:r>
            <a:rPr lang="es-MX" sz="1100" baseline="0"/>
            <a:t> $32,372,373</a:t>
          </a:r>
          <a:endParaRPr lang="es-MX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0.77997</cdr:x>
      <cdr:y>0.28611</cdr:y>
    </cdr:from>
    <cdr:to>
      <cdr:x>0.89407</cdr:x>
      <cdr:y>0.39056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52918" y="981083"/>
          <a:ext cx="607523" cy="35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Grupos</a:t>
          </a:r>
        </a:p>
      </cdr:txBody>
    </cdr:sp>
  </cdr:relSizeAnchor>
  <cdr:relSizeAnchor xmlns:cdr="http://schemas.openxmlformats.org/drawingml/2006/chartDrawing">
    <cdr:from>
      <cdr:x>0.03936</cdr:x>
      <cdr:y>0.82778</cdr:y>
    </cdr:from>
    <cdr:to>
      <cdr:x>0.29875</cdr:x>
      <cdr:y>0.90493</cdr:y>
    </cdr:to>
    <cdr:sp macro="" textlink="">
      <cdr:nvSpPr>
        <cdr:cNvPr id="3" name="8 CuadroTexto"/>
        <cdr:cNvSpPr txBox="1"/>
      </cdr:nvSpPr>
      <cdr:spPr>
        <a:xfrm xmlns:a="http://schemas.openxmlformats.org/drawingml/2006/main">
          <a:off x="209550" y="2838450"/>
          <a:ext cx="1381125" cy="2645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MX" sz="1100"/>
            <a:t>Total =</a:t>
          </a:r>
          <a:r>
            <a:rPr lang="es-MX" sz="1100" baseline="0"/>
            <a:t> $253,864,659</a:t>
          </a:r>
          <a:endParaRPr lang="es-MX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0.7861</cdr:x>
      <cdr:y>0.36313</cdr:y>
    </cdr:from>
    <cdr:to>
      <cdr:x>0.89979</cdr:x>
      <cdr:y>0.46816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200525" y="1238250"/>
          <a:ext cx="607527" cy="358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Grupos</a:t>
          </a:r>
        </a:p>
      </cdr:txBody>
    </cdr:sp>
  </cdr:relSizeAnchor>
  <cdr:relSizeAnchor xmlns:cdr="http://schemas.openxmlformats.org/drawingml/2006/chartDrawing">
    <cdr:from>
      <cdr:x>0.06061</cdr:x>
      <cdr:y>0.8352</cdr:y>
    </cdr:from>
    <cdr:to>
      <cdr:x>0.31016</cdr:x>
      <cdr:y>0.91278</cdr:y>
    </cdr:to>
    <cdr:sp macro="" textlink="">
      <cdr:nvSpPr>
        <cdr:cNvPr id="3" name="9 CuadroTexto"/>
        <cdr:cNvSpPr txBox="1"/>
      </cdr:nvSpPr>
      <cdr:spPr>
        <a:xfrm xmlns:a="http://schemas.openxmlformats.org/drawingml/2006/main">
          <a:off x="323850" y="2847975"/>
          <a:ext cx="1333501" cy="2645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MX" sz="1100"/>
            <a:t>Total =</a:t>
          </a:r>
          <a:r>
            <a:rPr lang="es-MX" sz="1100" baseline="0"/>
            <a:t> $54,179,849</a:t>
          </a:r>
          <a:endParaRPr lang="es-MX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0.79964</cdr:x>
      <cdr:y>0.34167</cdr:y>
    </cdr:from>
    <cdr:to>
      <cdr:x>0.91374</cdr:x>
      <cdr:y>0.44612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257675" y="1171575"/>
          <a:ext cx="607527" cy="358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Grupos</a:t>
          </a:r>
        </a:p>
      </cdr:txBody>
    </cdr:sp>
  </cdr:relSizeAnchor>
  <cdr:relSizeAnchor xmlns:cdr="http://schemas.openxmlformats.org/drawingml/2006/chartDrawing">
    <cdr:from>
      <cdr:x>0.05903</cdr:x>
      <cdr:y>0.84722</cdr:y>
    </cdr:from>
    <cdr:to>
      <cdr:x>0.3059</cdr:x>
      <cdr:y>0.92438</cdr:y>
    </cdr:to>
    <cdr:sp macro="" textlink="">
      <cdr:nvSpPr>
        <cdr:cNvPr id="3" name="10 CuadroTexto"/>
        <cdr:cNvSpPr txBox="1"/>
      </cdr:nvSpPr>
      <cdr:spPr>
        <a:xfrm xmlns:a="http://schemas.openxmlformats.org/drawingml/2006/main">
          <a:off x="314325" y="2905125"/>
          <a:ext cx="1314451" cy="2645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MX" sz="1100"/>
            <a:t>Total =</a:t>
          </a:r>
          <a:r>
            <a:rPr lang="es-MX" sz="1100" baseline="0"/>
            <a:t> $32,870,260</a:t>
          </a:r>
          <a:endParaRPr lang="es-MX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0.80143</cdr:x>
      <cdr:y>0.30833</cdr:y>
    </cdr:from>
    <cdr:to>
      <cdr:x>0.91553</cdr:x>
      <cdr:y>0.41278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267200" y="1057275"/>
          <a:ext cx="607527" cy="358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100"/>
            <a:t>Grupos</a:t>
          </a:r>
        </a:p>
      </cdr:txBody>
    </cdr:sp>
  </cdr:relSizeAnchor>
  <cdr:relSizeAnchor xmlns:cdr="http://schemas.openxmlformats.org/drawingml/2006/chartDrawing">
    <cdr:from>
      <cdr:x>0.04114</cdr:x>
      <cdr:y>0.83056</cdr:y>
    </cdr:from>
    <cdr:to>
      <cdr:x>0.30411</cdr:x>
      <cdr:y>0.90771</cdr:y>
    </cdr:to>
    <cdr:sp macro="" textlink="">
      <cdr:nvSpPr>
        <cdr:cNvPr id="3" name="11 CuadroTexto"/>
        <cdr:cNvSpPr txBox="1"/>
      </cdr:nvSpPr>
      <cdr:spPr>
        <a:xfrm xmlns:a="http://schemas.openxmlformats.org/drawingml/2006/main">
          <a:off x="219075" y="2847975"/>
          <a:ext cx="1400176" cy="2645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MX" sz="1100"/>
            <a:t>Total =</a:t>
          </a:r>
          <a:r>
            <a:rPr lang="es-MX" sz="1100" baseline="0"/>
            <a:t> $272,812,421</a:t>
          </a:r>
          <a:endParaRPr lang="es-MX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7"/>
  <sheetViews>
    <sheetView topLeftCell="A10" workbookViewId="0">
      <selection activeCell="C36" sqref="C36"/>
    </sheetView>
  </sheetViews>
  <sheetFormatPr baseColWidth="10" defaultRowHeight="15"/>
  <cols>
    <col min="1" max="1" width="5.42578125" customWidth="1"/>
    <col min="3" max="5" width="17.42578125" customWidth="1"/>
    <col min="6" max="6" width="15.140625" customWidth="1"/>
    <col min="9" max="9" width="14.7109375" style="18" bestFit="1" customWidth="1"/>
    <col min="10" max="13" width="12.5703125" bestFit="1" customWidth="1"/>
  </cols>
  <sheetData>
    <row r="2" spans="2:13">
      <c r="B2">
        <v>2012</v>
      </c>
      <c r="C2">
        <v>2013</v>
      </c>
      <c r="D2">
        <v>2014</v>
      </c>
      <c r="E2">
        <v>2015</v>
      </c>
      <c r="F2">
        <v>2016</v>
      </c>
    </row>
    <row r="5" spans="2:13">
      <c r="C5" s="22" t="s">
        <v>0</v>
      </c>
      <c r="D5" s="23"/>
      <c r="E5" s="24"/>
    </row>
    <row r="6" spans="2:13">
      <c r="B6" s="2" t="s">
        <v>4</v>
      </c>
      <c r="C6" s="3" t="s">
        <v>2</v>
      </c>
      <c r="D6" s="3" t="s">
        <v>3</v>
      </c>
      <c r="E6" s="3" t="s">
        <v>1</v>
      </c>
    </row>
    <row r="7" spans="2:13">
      <c r="B7" s="1">
        <v>100</v>
      </c>
      <c r="C7" s="7">
        <v>109917850</v>
      </c>
      <c r="D7" s="7">
        <v>24837008</v>
      </c>
      <c r="E7" s="7">
        <v>10601491</v>
      </c>
      <c r="F7" s="8"/>
    </row>
    <row r="8" spans="2:13">
      <c r="B8" s="5">
        <v>200</v>
      </c>
      <c r="C8" s="9">
        <v>9832468</v>
      </c>
      <c r="D8" s="9">
        <v>576256</v>
      </c>
      <c r="E8" s="9">
        <v>276775</v>
      </c>
      <c r="F8" s="8"/>
    </row>
    <row r="9" spans="2:13">
      <c r="B9" s="1">
        <v>300</v>
      </c>
      <c r="C9" s="7">
        <v>103024420</v>
      </c>
      <c r="D9" s="7">
        <v>24474003</v>
      </c>
      <c r="E9" s="7">
        <v>20681078</v>
      </c>
      <c r="F9" s="8"/>
    </row>
    <row r="10" spans="2:13">
      <c r="B10" s="5">
        <v>400</v>
      </c>
      <c r="C10" s="9">
        <v>5240537</v>
      </c>
      <c r="D10" s="9">
        <v>518545</v>
      </c>
      <c r="E10" s="9">
        <v>355592</v>
      </c>
      <c r="F10" s="8"/>
    </row>
    <row r="11" spans="2:13">
      <c r="B11" s="1">
        <v>500</v>
      </c>
      <c r="C11" s="7">
        <v>3153703</v>
      </c>
      <c r="D11" s="7">
        <v>0</v>
      </c>
      <c r="E11" s="7">
        <v>0</v>
      </c>
      <c r="F11" s="8"/>
    </row>
    <row r="12" spans="2:13" ht="15.75" thickBot="1">
      <c r="B12" s="6">
        <v>700</v>
      </c>
      <c r="C12" s="10">
        <v>69177240</v>
      </c>
      <c r="D12" s="10"/>
      <c r="E12" s="10"/>
      <c r="F12" s="8"/>
    </row>
    <row r="13" spans="2:13" ht="15.75" thickBot="1">
      <c r="B13" s="4" t="s">
        <v>5</v>
      </c>
      <c r="C13" s="11">
        <f>SUM(C7:C12)</f>
        <v>300346218</v>
      </c>
      <c r="D13" s="11">
        <f t="shared" ref="D13:E13" si="0">SUM(D7:D12)</f>
        <v>50405812</v>
      </c>
      <c r="E13" s="11">
        <f t="shared" si="0"/>
        <v>31914936</v>
      </c>
      <c r="F13" s="12">
        <f>SUM(C13:E13)</f>
        <v>382666966</v>
      </c>
      <c r="I13" s="18">
        <f>+C13-C12</f>
        <v>231168978</v>
      </c>
    </row>
    <row r="14" spans="2:13">
      <c r="C14" s="8"/>
      <c r="D14" s="8"/>
      <c r="E14" s="8"/>
      <c r="F14" s="8"/>
    </row>
    <row r="15" spans="2:13">
      <c r="C15" s="8"/>
      <c r="D15" s="8"/>
      <c r="E15" s="8"/>
      <c r="F15" s="8"/>
    </row>
    <row r="16" spans="2:13">
      <c r="C16" s="19" t="s">
        <v>6</v>
      </c>
      <c r="D16" s="20"/>
      <c r="E16" s="21"/>
      <c r="F16" s="8"/>
      <c r="J16" s="8">
        <v>231168978</v>
      </c>
      <c r="K16" s="8">
        <v>242961431</v>
      </c>
      <c r="L16" s="8">
        <v>253864659</v>
      </c>
      <c r="M16" s="8">
        <v>272812421</v>
      </c>
    </row>
    <row r="17" spans="2:9">
      <c r="B17" s="2" t="s">
        <v>4</v>
      </c>
      <c r="C17" s="13" t="s">
        <v>2</v>
      </c>
      <c r="D17" s="13" t="s">
        <v>3</v>
      </c>
      <c r="E17" s="13" t="s">
        <v>1</v>
      </c>
      <c r="F17" s="8"/>
    </row>
    <row r="18" spans="2:9">
      <c r="B18" s="1">
        <v>100</v>
      </c>
      <c r="C18" s="7">
        <v>115877336</v>
      </c>
      <c r="D18" s="7">
        <v>26166010</v>
      </c>
      <c r="E18" s="7">
        <v>12092773</v>
      </c>
      <c r="F18" s="8"/>
    </row>
    <row r="19" spans="2:9">
      <c r="B19" s="5">
        <v>200</v>
      </c>
      <c r="C19" s="9">
        <v>9772464</v>
      </c>
      <c r="D19" s="9">
        <v>650960</v>
      </c>
      <c r="E19" s="9">
        <v>289837</v>
      </c>
      <c r="F19" s="8"/>
      <c r="G19" s="15"/>
    </row>
    <row r="20" spans="2:9">
      <c r="B20" s="1">
        <v>300</v>
      </c>
      <c r="C20" s="7">
        <v>108773169</v>
      </c>
      <c r="D20" s="7">
        <v>26191745</v>
      </c>
      <c r="E20" s="7">
        <v>19630504</v>
      </c>
      <c r="F20" s="8"/>
    </row>
    <row r="21" spans="2:9">
      <c r="B21" s="5">
        <v>400</v>
      </c>
      <c r="C21" s="9">
        <v>5334540</v>
      </c>
      <c r="D21" s="9">
        <v>525936</v>
      </c>
      <c r="E21" s="9">
        <v>359259</v>
      </c>
      <c r="F21" s="8"/>
    </row>
    <row r="22" spans="2:9">
      <c r="B22" s="1">
        <v>500</v>
      </c>
      <c r="C22" s="7">
        <v>3203922</v>
      </c>
      <c r="D22" s="7">
        <v>283556</v>
      </c>
      <c r="E22" s="7">
        <v>0</v>
      </c>
      <c r="F22" s="8"/>
    </row>
    <row r="23" spans="2:9" ht="15.75" thickBot="1">
      <c r="B23" s="6">
        <v>700</v>
      </c>
      <c r="C23" s="10">
        <v>72734228</v>
      </c>
      <c r="D23" s="10"/>
      <c r="E23" s="10"/>
      <c r="F23" s="8"/>
      <c r="H23" s="16"/>
    </row>
    <row r="24" spans="2:9" ht="15.75" thickBot="1">
      <c r="B24" s="4" t="s">
        <v>5</v>
      </c>
      <c r="C24" s="11">
        <f>SUM(C18:C23)</f>
        <v>315695659</v>
      </c>
      <c r="D24" s="11">
        <f t="shared" ref="D24" si="1">SUM(D18:D23)</f>
        <v>53818207</v>
      </c>
      <c r="E24" s="14">
        <f t="shared" ref="E24" si="2">SUM(E18:E23)</f>
        <v>32372373</v>
      </c>
      <c r="F24" s="12">
        <f>SUM(C24:E24)</f>
        <v>401886239</v>
      </c>
      <c r="H24" s="17"/>
      <c r="I24" s="18">
        <f>+C24-C23</f>
        <v>242961431</v>
      </c>
    </row>
    <row r="25" spans="2:9">
      <c r="C25" s="8"/>
      <c r="D25" s="8"/>
      <c r="E25" s="8"/>
      <c r="F25" s="8"/>
      <c r="H25" s="17"/>
    </row>
    <row r="26" spans="2:9">
      <c r="C26" s="8"/>
      <c r="D26" s="8"/>
      <c r="E26" s="8"/>
      <c r="F26" s="8"/>
      <c r="H26" s="17"/>
    </row>
    <row r="27" spans="2:9">
      <c r="C27" s="19" t="s">
        <v>7</v>
      </c>
      <c r="D27" s="20"/>
      <c r="E27" s="21"/>
      <c r="F27" s="8"/>
      <c r="H27" s="17"/>
    </row>
    <row r="28" spans="2:9">
      <c r="B28" s="2" t="s">
        <v>4</v>
      </c>
      <c r="C28" s="13" t="s">
        <v>2</v>
      </c>
      <c r="D28" s="13" t="s">
        <v>3</v>
      </c>
      <c r="E28" s="13" t="s">
        <v>1</v>
      </c>
      <c r="F28" s="8"/>
    </row>
    <row r="29" spans="2:9">
      <c r="B29" s="1">
        <v>100</v>
      </c>
      <c r="C29" s="7">
        <v>121292579</v>
      </c>
      <c r="D29" s="7">
        <v>25715848</v>
      </c>
      <c r="E29" s="7">
        <v>12464240</v>
      </c>
      <c r="F29" s="8"/>
    </row>
    <row r="30" spans="2:9">
      <c r="B30" s="5">
        <v>200</v>
      </c>
      <c r="C30" s="9">
        <v>9891784</v>
      </c>
      <c r="D30" s="9">
        <v>617333</v>
      </c>
      <c r="E30" s="9">
        <v>284441</v>
      </c>
      <c r="F30" s="8"/>
    </row>
    <row r="31" spans="2:9">
      <c r="B31" s="1">
        <v>300</v>
      </c>
      <c r="C31" s="7">
        <v>113547012</v>
      </c>
      <c r="D31" s="7">
        <v>27320732</v>
      </c>
      <c r="E31" s="7">
        <v>19762320</v>
      </c>
      <c r="F31" s="8"/>
    </row>
    <row r="32" spans="2:9">
      <c r="B32" s="5">
        <v>400</v>
      </c>
      <c r="C32" s="9">
        <v>5470532</v>
      </c>
      <c r="D32" s="9">
        <v>525936</v>
      </c>
      <c r="E32" s="9">
        <v>359259</v>
      </c>
      <c r="F32" s="8"/>
    </row>
    <row r="33" spans="2:9">
      <c r="B33" s="1">
        <v>500</v>
      </c>
      <c r="C33" s="7">
        <v>3662752</v>
      </c>
      <c r="D33" s="7">
        <v>0</v>
      </c>
      <c r="E33" s="7">
        <v>0</v>
      </c>
      <c r="F33" s="8"/>
    </row>
    <row r="34" spans="2:9" ht="15.75" thickBot="1">
      <c r="B34" s="6">
        <v>700</v>
      </c>
      <c r="C34" s="10">
        <v>63363447</v>
      </c>
      <c r="D34" s="10"/>
      <c r="E34" s="10"/>
      <c r="F34" s="8"/>
    </row>
    <row r="35" spans="2:9" ht="15.75" thickBot="1">
      <c r="B35" s="4" t="s">
        <v>5</v>
      </c>
      <c r="C35" s="11">
        <f>SUM(C29:C34)</f>
        <v>317228106</v>
      </c>
      <c r="D35" s="11">
        <f t="shared" ref="D35" si="3">SUM(D29:D34)</f>
        <v>54179849</v>
      </c>
      <c r="E35" s="14">
        <f t="shared" ref="E35" si="4">SUM(E29:E34)</f>
        <v>32870260</v>
      </c>
      <c r="F35" s="12">
        <f>SUM(C35:E35)</f>
        <v>404278215</v>
      </c>
      <c r="I35" s="18">
        <f>+C35-C34</f>
        <v>253864659</v>
      </c>
    </row>
    <row r="36" spans="2:9">
      <c r="C36" s="8"/>
      <c r="D36" s="8"/>
      <c r="E36" s="8"/>
      <c r="F36" s="8"/>
    </row>
    <row r="37" spans="2:9">
      <c r="C37" s="8"/>
      <c r="D37" s="8"/>
      <c r="E37" s="8"/>
      <c r="F37" s="8"/>
    </row>
    <row r="38" spans="2:9">
      <c r="C38" s="19" t="s">
        <v>8</v>
      </c>
      <c r="D38" s="20"/>
      <c r="E38" s="21"/>
      <c r="F38" s="8"/>
    </row>
    <row r="39" spans="2:9">
      <c r="B39" s="2" t="s">
        <v>4</v>
      </c>
      <c r="C39" s="13" t="s">
        <v>2</v>
      </c>
      <c r="D39" s="13" t="s">
        <v>3</v>
      </c>
      <c r="E39" s="13" t="s">
        <v>1</v>
      </c>
      <c r="F39" s="8"/>
    </row>
    <row r="40" spans="2:9">
      <c r="B40" s="1">
        <v>100</v>
      </c>
      <c r="C40" s="7">
        <v>127841637</v>
      </c>
      <c r="D40" s="7">
        <v>26556129</v>
      </c>
      <c r="E40" s="7">
        <v>22030637</v>
      </c>
      <c r="F40" s="8"/>
    </row>
    <row r="41" spans="2:9">
      <c r="B41" s="5">
        <v>200</v>
      </c>
      <c r="C41" s="9">
        <v>10437996</v>
      </c>
      <c r="D41" s="9">
        <v>629456</v>
      </c>
      <c r="E41" s="9">
        <v>301092</v>
      </c>
      <c r="F41" s="8"/>
    </row>
    <row r="42" spans="2:9">
      <c r="B42" s="1">
        <v>300</v>
      </c>
      <c r="C42" s="7">
        <v>125495000</v>
      </c>
      <c r="D42" s="7">
        <v>27541025</v>
      </c>
      <c r="E42" s="7">
        <v>26203880</v>
      </c>
      <c r="F42" s="8"/>
    </row>
    <row r="43" spans="2:9">
      <c r="B43" s="5">
        <v>400</v>
      </c>
      <c r="C43" s="9">
        <v>5682695</v>
      </c>
      <c r="D43" s="9">
        <v>543434</v>
      </c>
      <c r="E43" s="9">
        <v>371148</v>
      </c>
      <c r="F43" s="8"/>
    </row>
    <row r="44" spans="2:9">
      <c r="B44" s="1">
        <v>500</v>
      </c>
      <c r="C44" s="7">
        <v>3355093</v>
      </c>
      <c r="D44" s="7">
        <v>0</v>
      </c>
      <c r="E44" s="7">
        <v>0</v>
      </c>
      <c r="F44" s="8"/>
    </row>
    <row r="45" spans="2:9" ht="15.75" thickBot="1">
      <c r="B45" s="6">
        <v>700</v>
      </c>
      <c r="C45" s="10">
        <v>69129417</v>
      </c>
      <c r="D45" s="10"/>
      <c r="E45" s="10"/>
      <c r="F45" s="8"/>
    </row>
    <row r="46" spans="2:9" ht="15.75" thickBot="1">
      <c r="B46" s="4" t="s">
        <v>5</v>
      </c>
      <c r="C46" s="11">
        <f>SUM(C40:C45)</f>
        <v>341941838</v>
      </c>
      <c r="D46" s="11">
        <f t="shared" ref="D46" si="5">SUM(D40:D45)</f>
        <v>55270044</v>
      </c>
      <c r="E46" s="14">
        <f t="shared" ref="E46" si="6">SUM(E40:E45)</f>
        <v>48906757</v>
      </c>
      <c r="F46" s="12">
        <f>SUM(C46:E46)</f>
        <v>446118639</v>
      </c>
      <c r="I46" s="18">
        <f>+C46-C45</f>
        <v>272812421</v>
      </c>
    </row>
    <row r="47" spans="2:9">
      <c r="C47" s="8"/>
      <c r="D47" s="8"/>
      <c r="E47" s="8"/>
      <c r="F47" s="8"/>
    </row>
  </sheetData>
  <mergeCells count="4">
    <mergeCell ref="C27:E27"/>
    <mergeCell ref="C38:E38"/>
    <mergeCell ref="C5:E5"/>
    <mergeCell ref="C16:E16"/>
  </mergeCells>
  <pageMargins left="0.70866141732283472" right="0.70866141732283472" top="0.74803149606299213" bottom="0.74803149606299213" header="0.31496062992125984" footer="0.31496062992125984"/>
  <pageSetup scale="105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H41"/>
  <sheetViews>
    <sheetView tabSelected="1" topLeftCell="I92" workbookViewId="0">
      <selection activeCell="H114" sqref="H114"/>
    </sheetView>
  </sheetViews>
  <sheetFormatPr baseColWidth="10" defaultRowHeight="15"/>
  <cols>
    <col min="1" max="1" width="3.7109375" customWidth="1"/>
    <col min="9" max="9" width="5.42578125" customWidth="1"/>
    <col min="17" max="17" width="5.42578125" customWidth="1"/>
  </cols>
  <sheetData>
    <row r="41" spans="8:8">
      <c r="H41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 presupuesto</vt:lpstr>
      <vt:lpstr>Gráficas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</dc:creator>
  <cp:lastModifiedBy>Derecho</cp:lastModifiedBy>
  <cp:lastPrinted>2015-06-20T17:05:56Z</cp:lastPrinted>
  <dcterms:created xsi:type="dcterms:W3CDTF">2015-06-20T16:35:31Z</dcterms:created>
  <dcterms:modified xsi:type="dcterms:W3CDTF">2015-06-30T01:42:40Z</dcterms:modified>
</cp:coreProperties>
</file>